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348" activeTab="1"/>
  </bookViews>
  <sheets>
    <sheet name="Capitoli" sheetId="1" r:id="rId1"/>
    <sheet name="Riepilogh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<sst xmlns="http://schemas.openxmlformats.org/spreadsheetml/2006/main" count="143" uniqueCount="125">
  <si>
    <t>Capitolo</t>
  </si>
  <si>
    <t xml:space="preserve">    Denominazione </t>
  </si>
  <si>
    <t>Retribuzioni personale uffici di staff</t>
  </si>
  <si>
    <t>Retrbuzione personale non di ruolo Staff</t>
  </si>
  <si>
    <t>Contributi Previdenziali ed assistenziali su 13</t>
  </si>
  <si>
    <t>Contributi Previdenziali ed assistenziali su 3000</t>
  </si>
  <si>
    <t>IRAP</t>
  </si>
  <si>
    <t>Codice 1010107</t>
  </si>
  <si>
    <t>ONERI PREVIDENZIALI ED ASSISTENZIALI</t>
  </si>
  <si>
    <t>RETRIBUZIONI</t>
  </si>
  <si>
    <t>Retribuzioni AA.GG.</t>
  </si>
  <si>
    <t>Contributi previdenziali ed assistenziali su 40</t>
  </si>
  <si>
    <t>INAIL</t>
  </si>
  <si>
    <t>53-1</t>
  </si>
  <si>
    <t>Fondo salario accessorio</t>
  </si>
  <si>
    <t>53-2</t>
  </si>
  <si>
    <t>Fondo rinnovi contrattuali</t>
  </si>
  <si>
    <t>53-3</t>
  </si>
  <si>
    <t>Contributi previdenziali su rinnovi CCNL</t>
  </si>
  <si>
    <t>Quota diritti di rogito</t>
  </si>
  <si>
    <t>Contributi previdenziali su diritti di rogito</t>
  </si>
  <si>
    <t>Contributi previdenziali su buoni pasto</t>
  </si>
  <si>
    <t>Retribuzioni Dirigenti a tempo determinato</t>
  </si>
  <si>
    <t>Contributi prev.li dirigenti a tempo determinato</t>
  </si>
  <si>
    <t>Indennità risultato dirigenti a tempo determinato</t>
  </si>
  <si>
    <t>TICKET MENSA</t>
  </si>
  <si>
    <t>Codice 1010207</t>
  </si>
  <si>
    <t>Codice 1010207 su salario accessorio</t>
  </si>
  <si>
    <t>Codice 1010207 dirigenti e D.G.</t>
  </si>
  <si>
    <t>Codice 1010207 su rinnovo CCNL</t>
  </si>
  <si>
    <t>Codice 1010107 su diritti di rogito</t>
  </si>
  <si>
    <t>IRAP su buoni pasto</t>
  </si>
  <si>
    <t>146-1</t>
  </si>
  <si>
    <t>Retribuzioni servizio finanziario</t>
  </si>
  <si>
    <t>146-5</t>
  </si>
  <si>
    <t>Contributi Previdenziali  assistenziali su 146-1</t>
  </si>
  <si>
    <t>Codice 1010307</t>
  </si>
  <si>
    <t>Retribuzioni tributi</t>
  </si>
  <si>
    <t>Contributi Previdenziali  assistenziali su 360</t>
  </si>
  <si>
    <t>Codice 1010407</t>
  </si>
  <si>
    <t xml:space="preserve">Retribuzioni demanio e patrimonio </t>
  </si>
  <si>
    <t>Contributi Previdenziali  assistenziali su 161</t>
  </si>
  <si>
    <t>Codice 1010507</t>
  </si>
  <si>
    <t>Retribuzioni UTC</t>
  </si>
  <si>
    <t xml:space="preserve">Retribuzioni servizi manutentivi </t>
  </si>
  <si>
    <t xml:space="preserve">Contributi previdenziali </t>
  </si>
  <si>
    <t>Contributi previdenziali servizi manutentivi</t>
  </si>
  <si>
    <t>Codice 1010607 servizio manutentivo</t>
  </si>
  <si>
    <t>Codice 1010607 UTC</t>
  </si>
  <si>
    <t>Retribuzioni anagrafe</t>
  </si>
  <si>
    <t>Contributi previdenziali anagrafe</t>
  </si>
  <si>
    <t>Codice 1010707</t>
  </si>
  <si>
    <t>Retribuzione Vigili Urbani</t>
  </si>
  <si>
    <t>Retribuzioni Vigili art. 208</t>
  </si>
  <si>
    <t>Contributi previdenziali Vigili Urbani</t>
  </si>
  <si>
    <t>Codice 1030107</t>
  </si>
  <si>
    <t xml:space="preserve">Retribuzioni mense scolastiche </t>
  </si>
  <si>
    <t>Codice 1040507</t>
  </si>
  <si>
    <t>Retribuzioni biblioteca</t>
  </si>
  <si>
    <t xml:space="preserve">Contributi biblioteca </t>
  </si>
  <si>
    <t>Codice 1050107</t>
  </si>
  <si>
    <t>Retribuzioni ufficio sport</t>
  </si>
  <si>
    <t>Contributi ufficio sport</t>
  </si>
  <si>
    <t>Codice 1060307</t>
  </si>
  <si>
    <t>Retribuzioni ufficio turismo</t>
  </si>
  <si>
    <t>Contributi ufficio turismo</t>
  </si>
  <si>
    <t>Codice 1070207</t>
  </si>
  <si>
    <t>Retribuzioni parcheggiatori</t>
  </si>
  <si>
    <t>Contributi parcheggiatori</t>
  </si>
  <si>
    <t>Codice 1080107</t>
  </si>
  <si>
    <t>Retribuzioni settore urbanistico</t>
  </si>
  <si>
    <t>Contributi urbanistica</t>
  </si>
  <si>
    <t>Codice 1090107</t>
  </si>
  <si>
    <t xml:space="preserve">Retribuzioni asilo nido </t>
  </si>
  <si>
    <t xml:space="preserve">Contributi asilo nido </t>
  </si>
  <si>
    <t xml:space="preserve">Retribuzioni servizio assistenza </t>
  </si>
  <si>
    <t>Retribuzioni PSZ</t>
  </si>
  <si>
    <t xml:space="preserve">Retribuzioni PSZ quota condivisa </t>
  </si>
  <si>
    <t>Contributi PSZ</t>
  </si>
  <si>
    <t>Contributi personale ente</t>
  </si>
  <si>
    <t xml:space="preserve">Contributi quota capofila </t>
  </si>
  <si>
    <t>Codice 1100407</t>
  </si>
  <si>
    <t>Retribuzioni cimitero</t>
  </si>
  <si>
    <t xml:space="preserve">Contributi cimitero </t>
  </si>
  <si>
    <t>Codice 1100507</t>
  </si>
  <si>
    <t>Retribuzioni commercio</t>
  </si>
  <si>
    <t>Contributi commercio</t>
  </si>
  <si>
    <t>Codice 1110507</t>
  </si>
  <si>
    <t>Totali</t>
  </si>
  <si>
    <t>Totale</t>
  </si>
  <si>
    <t>SPESE ESCLUSE</t>
  </si>
  <si>
    <t xml:space="preserve">Fondo rinnovi contrattuali </t>
  </si>
  <si>
    <t>Retribuzioni art. 208</t>
  </si>
  <si>
    <t>ONERI PREVIDENZIALI</t>
  </si>
  <si>
    <t>Contributi previdenziali ed assistenziali su 53-1</t>
  </si>
  <si>
    <t>Contributi previdenziali su rinnovi</t>
  </si>
  <si>
    <t>IRAP su rinnovo contratti</t>
  </si>
  <si>
    <t>53-5</t>
  </si>
  <si>
    <t xml:space="preserve">Lavoro straordinario </t>
  </si>
  <si>
    <t>diritti di rogito</t>
  </si>
  <si>
    <t>Contributi su indennità di risultato Dirigenti</t>
  </si>
  <si>
    <t>IRAP risultato dirigenti</t>
  </si>
  <si>
    <t>provvisori</t>
  </si>
  <si>
    <t xml:space="preserve">TICKET MENSA </t>
  </si>
  <si>
    <t>TOTALE</t>
  </si>
  <si>
    <t xml:space="preserve">INAIL </t>
  </si>
  <si>
    <t>TICKET MENSA capitolo 56</t>
  </si>
  <si>
    <t>Stagisti</t>
  </si>
  <si>
    <t xml:space="preserve">Diritti di rogito </t>
  </si>
  <si>
    <t xml:space="preserve">Contributi diritti rogito </t>
  </si>
  <si>
    <t xml:space="preserve">IRAP diritti rogito </t>
  </si>
  <si>
    <t>????????</t>
  </si>
  <si>
    <t xml:space="preserve">IMPEGNI </t>
  </si>
  <si>
    <t>Art. 90 D.Lgs. 267/2000</t>
  </si>
  <si>
    <t>rinnovi contrattuali</t>
  </si>
  <si>
    <t>Art. 110 c.1 e 2</t>
  </si>
  <si>
    <t>BILANCIO PREVISIONE  2013</t>
  </si>
  <si>
    <t>DATI DEL PERSONALE ANNO 2013</t>
  </si>
  <si>
    <t>BILANCIO DI PREVISIONE 2013</t>
  </si>
  <si>
    <t>Contributi previdenziali assistenza scolastica</t>
  </si>
  <si>
    <t>Codice 1100107</t>
  </si>
  <si>
    <t>RIEPILOGO BILANCIO DI PREVISIONE 2013</t>
  </si>
  <si>
    <t>A</t>
  </si>
  <si>
    <t>B</t>
  </si>
  <si>
    <t>A meno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</si>
</sst>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0" fillId="0" borderId="0" xfId="43" applyFont="1" applyAlignment="1">
      <alignment/>
    </xf>
    <xf numFmtId="43" fontId="1" fillId="0" borderId="0" xfId="43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3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43" fontId="1" fillId="0" borderId="0" xfId="43" applyFont="1" applyAlignment="1">
      <alignment/>
    </xf>
    <xf numFmtId="0" fontId="2" fillId="0" borderId="0" xfId="0" applyFont="1" applyAlignment="1">
      <alignment horizontal="left"/>
    </xf>
    <xf numFmtId="43" fontId="2" fillId="0" borderId="0" xfId="43" applyFont="1" applyAlignment="1">
      <alignment/>
    </xf>
    <xf numFmtId="43" fontId="38" fillId="0" borderId="0" xfId="43" applyFont="1" applyAlignment="1">
      <alignment/>
    </xf>
    <xf numFmtId="43" fontId="39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02">
      <selection activeCell="E112" sqref="E112:E122"/>
    </sheetView>
  </sheetViews>
  <sheetFormatPr defaultColWidth="9.140625" defaultRowHeight="12.75"/>
  <cols>
    <col min="1" max="3" width="9.140625" style="8" customWidth="1"/>
    <col min="4" max="4" width="21.57421875" style="8" customWidth="1"/>
    <col min="5" max="5" width="13.7109375" style="16" customWidth="1"/>
    <col min="6" max="6" width="9.140625" style="9" customWidth="1"/>
    <col min="7" max="7" width="13.00390625" style="9" customWidth="1"/>
    <col min="8" max="8" width="13.8515625" style="12" customWidth="1"/>
    <col min="9" max="9" width="9.140625" style="12" customWidth="1"/>
    <col min="10" max="10" width="14.00390625" style="12" customWidth="1"/>
    <col min="11" max="16384" width="9.140625" style="8" customWidth="1"/>
  </cols>
  <sheetData>
    <row r="1" ht="12.75">
      <c r="C1" s="1" t="s">
        <v>116</v>
      </c>
    </row>
    <row r="2" spans="1:7" ht="12.75">
      <c r="A2" s="1" t="s">
        <v>117</v>
      </c>
      <c r="B2" s="11"/>
      <c r="C2" s="11"/>
      <c r="D2" s="11"/>
      <c r="F2" s="12"/>
      <c r="G2" s="12"/>
    </row>
    <row r="3" spans="1:7" ht="12.75">
      <c r="A3" s="11"/>
      <c r="B3" s="11"/>
      <c r="C3" s="11"/>
      <c r="D3" s="11"/>
      <c r="F3" s="12"/>
      <c r="G3" s="12"/>
    </row>
    <row r="4" spans="1:10" s="7" customFormat="1" ht="12.75">
      <c r="A4" s="1" t="s">
        <v>0</v>
      </c>
      <c r="B4" s="2" t="s">
        <v>1</v>
      </c>
      <c r="C4" s="1"/>
      <c r="D4" s="1"/>
      <c r="E4" s="17"/>
      <c r="F4" s="4"/>
      <c r="G4" s="4"/>
      <c r="H4" s="13"/>
      <c r="I4" s="4"/>
      <c r="J4" s="4"/>
    </row>
    <row r="5" spans="1:10" ht="12.75">
      <c r="A5" s="1" t="s">
        <v>9</v>
      </c>
      <c r="B5" s="11"/>
      <c r="C5" s="11"/>
      <c r="D5" s="11"/>
      <c r="E5" s="4" t="s">
        <v>112</v>
      </c>
      <c r="F5" s="12"/>
      <c r="G5" s="12"/>
      <c r="H5" s="4"/>
      <c r="I5" s="4"/>
      <c r="J5" s="4"/>
    </row>
    <row r="6" spans="1:10" s="11" customFormat="1" ht="12.75">
      <c r="A6" s="6">
        <v>13</v>
      </c>
      <c r="B6" s="11" t="s">
        <v>2</v>
      </c>
      <c r="E6" s="12">
        <v>367448.61</v>
      </c>
      <c r="F6" s="9"/>
      <c r="G6" s="9"/>
      <c r="H6" s="12"/>
      <c r="I6" s="12"/>
      <c r="J6" s="12"/>
    </row>
    <row r="7" spans="1:10" s="11" customFormat="1" ht="12.75">
      <c r="A7" s="6">
        <v>3000</v>
      </c>
      <c r="B7" s="11" t="s">
        <v>3</v>
      </c>
      <c r="E7" s="12">
        <v>22639.12</v>
      </c>
      <c r="F7" s="12" t="s">
        <v>113</v>
      </c>
      <c r="G7" s="9"/>
      <c r="H7" s="12"/>
      <c r="I7" s="12"/>
      <c r="J7" s="12"/>
    </row>
    <row r="8" spans="1:10" s="11" customFormat="1" ht="12.75">
      <c r="A8" s="6">
        <v>40</v>
      </c>
      <c r="B8" s="11" t="s">
        <v>10</v>
      </c>
      <c r="E8" s="12">
        <v>354751.95</v>
      </c>
      <c r="F8" s="9"/>
      <c r="G8" s="9"/>
      <c r="H8" s="12"/>
      <c r="I8" s="12"/>
      <c r="J8" s="12"/>
    </row>
    <row r="9" spans="1:10" s="11" customFormat="1" ht="12.75">
      <c r="A9" s="6" t="s">
        <v>13</v>
      </c>
      <c r="B9" s="11" t="s">
        <v>14</v>
      </c>
      <c r="E9" s="12">
        <v>467337.4</v>
      </c>
      <c r="F9" s="9"/>
      <c r="G9" s="9"/>
      <c r="H9" s="12"/>
      <c r="I9" s="12"/>
      <c r="J9" s="12"/>
    </row>
    <row r="10" spans="1:10" s="11" customFormat="1" ht="12.75">
      <c r="A10" s="6" t="s">
        <v>15</v>
      </c>
      <c r="B10" s="11" t="s">
        <v>16</v>
      </c>
      <c r="E10" s="16"/>
      <c r="F10" s="12" t="s">
        <v>114</v>
      </c>
      <c r="G10" s="9"/>
      <c r="H10" s="9"/>
      <c r="I10" s="9"/>
      <c r="J10" s="9"/>
    </row>
    <row r="11" spans="1:10" s="11" customFormat="1" ht="12.75">
      <c r="A11" s="6" t="s">
        <v>97</v>
      </c>
      <c r="B11" s="11" t="s">
        <v>98</v>
      </c>
      <c r="E11" s="12">
        <v>88159.2</v>
      </c>
      <c r="F11" s="9"/>
      <c r="G11" s="9"/>
      <c r="H11" s="12"/>
      <c r="I11" s="12"/>
      <c r="J11" s="12"/>
    </row>
    <row r="12" spans="1:10" s="11" customFormat="1" ht="12.75">
      <c r="A12" s="6">
        <v>3020</v>
      </c>
      <c r="B12" s="11" t="s">
        <v>19</v>
      </c>
      <c r="E12" s="12">
        <v>40000</v>
      </c>
      <c r="F12" s="12" t="s">
        <v>99</v>
      </c>
      <c r="G12" s="9"/>
      <c r="H12" s="12"/>
      <c r="I12" s="12"/>
      <c r="J12" s="12"/>
    </row>
    <row r="13" spans="1:10" s="11" customFormat="1" ht="12.75">
      <c r="A13" s="6">
        <v>3298</v>
      </c>
      <c r="B13" s="11" t="s">
        <v>22</v>
      </c>
      <c r="E13" s="12">
        <v>126316.58</v>
      </c>
      <c r="F13" s="12" t="s">
        <v>115</v>
      </c>
      <c r="G13" s="9"/>
      <c r="H13" s="12"/>
      <c r="I13" s="12"/>
      <c r="J13" s="12"/>
    </row>
    <row r="14" spans="1:10" s="11" customFormat="1" ht="12.75">
      <c r="A14" s="6">
        <v>3365</v>
      </c>
      <c r="B14" s="11" t="s">
        <v>24</v>
      </c>
      <c r="E14" s="12">
        <v>33564.51</v>
      </c>
      <c r="F14" s="9"/>
      <c r="G14" s="9"/>
      <c r="H14" s="12"/>
      <c r="I14" s="12"/>
      <c r="J14" s="12"/>
    </row>
    <row r="15" spans="1:10" s="11" customFormat="1" ht="12.75">
      <c r="A15" s="6" t="s">
        <v>32</v>
      </c>
      <c r="B15" s="11" t="s">
        <v>33</v>
      </c>
      <c r="E15" s="12">
        <v>203025.58</v>
      </c>
      <c r="F15" s="9"/>
      <c r="G15" s="9"/>
      <c r="H15" s="12"/>
      <c r="I15" s="12"/>
      <c r="J15" s="12"/>
    </row>
    <row r="16" spans="1:10" s="11" customFormat="1" ht="12.75">
      <c r="A16" s="6">
        <v>360</v>
      </c>
      <c r="B16" s="11" t="s">
        <v>37</v>
      </c>
      <c r="E16" s="12">
        <v>62758.73</v>
      </c>
      <c r="F16" s="9"/>
      <c r="G16" s="9"/>
      <c r="H16" s="12"/>
      <c r="I16" s="12"/>
      <c r="J16" s="12"/>
    </row>
    <row r="17" spans="1:10" s="11" customFormat="1" ht="12.75">
      <c r="A17" s="6">
        <v>161</v>
      </c>
      <c r="B17" s="11" t="s">
        <v>40</v>
      </c>
      <c r="E17" s="12">
        <v>164564.06</v>
      </c>
      <c r="F17" s="9"/>
      <c r="G17" s="9"/>
      <c r="H17" s="12"/>
      <c r="I17" s="12"/>
      <c r="J17" s="12"/>
    </row>
    <row r="18" spans="1:10" s="11" customFormat="1" ht="12.75">
      <c r="A18" s="6">
        <v>150</v>
      </c>
      <c r="B18" s="11" t="s">
        <v>43</v>
      </c>
      <c r="E18" s="12">
        <v>157975.71</v>
      </c>
      <c r="F18" s="9"/>
      <c r="G18" s="9"/>
      <c r="H18" s="12"/>
      <c r="I18" s="12"/>
      <c r="J18" s="12"/>
    </row>
    <row r="19" spans="1:10" s="11" customFormat="1" ht="12.75">
      <c r="A19" s="6">
        <v>158</v>
      </c>
      <c r="B19" s="11" t="s">
        <v>44</v>
      </c>
      <c r="E19" s="12">
        <v>178526.42</v>
      </c>
      <c r="F19" s="9"/>
      <c r="G19" s="9"/>
      <c r="H19" s="12"/>
      <c r="I19" s="12"/>
      <c r="J19" s="12"/>
    </row>
    <row r="20" spans="1:10" s="11" customFormat="1" ht="12.75">
      <c r="A20" s="6">
        <v>220</v>
      </c>
      <c r="B20" s="11" t="s">
        <v>49</v>
      </c>
      <c r="E20" s="12">
        <v>214923.02</v>
      </c>
      <c r="F20" s="9"/>
      <c r="G20" s="9"/>
      <c r="H20" s="12"/>
      <c r="I20" s="12"/>
      <c r="J20" s="12"/>
    </row>
    <row r="21" spans="1:10" s="11" customFormat="1" ht="12.75">
      <c r="A21" s="6">
        <v>500</v>
      </c>
      <c r="B21" s="11" t="s">
        <v>52</v>
      </c>
      <c r="E21" s="12">
        <v>898663.5</v>
      </c>
      <c r="F21" s="9"/>
      <c r="G21" s="9"/>
      <c r="H21" s="12"/>
      <c r="I21" s="12"/>
      <c r="J21" s="12"/>
    </row>
    <row r="22" spans="1:10" s="11" customFormat="1" ht="12.75">
      <c r="A22" s="6">
        <v>501</v>
      </c>
      <c r="B22" s="11" t="s">
        <v>53</v>
      </c>
      <c r="E22" s="12">
        <v>600000</v>
      </c>
      <c r="F22" s="12" t="s">
        <v>102</v>
      </c>
      <c r="G22" s="9"/>
      <c r="H22" s="12"/>
      <c r="I22" s="12"/>
      <c r="J22" s="12"/>
    </row>
    <row r="23" spans="1:10" s="11" customFormat="1" ht="12.75">
      <c r="A23" s="6">
        <v>800</v>
      </c>
      <c r="B23" s="11" t="s">
        <v>56</v>
      </c>
      <c r="E23" s="12">
        <v>170324.95</v>
      </c>
      <c r="F23" s="9"/>
      <c r="G23" s="9"/>
      <c r="H23" s="12"/>
      <c r="I23" s="12"/>
      <c r="J23" s="12"/>
    </row>
    <row r="24" spans="1:10" s="11" customFormat="1" ht="12.75">
      <c r="A24" s="6">
        <v>3193</v>
      </c>
      <c r="B24" s="11" t="s">
        <v>58</v>
      </c>
      <c r="E24" s="12">
        <v>74079.43</v>
      </c>
      <c r="F24" s="9"/>
      <c r="G24" s="9"/>
      <c r="H24" s="12"/>
      <c r="I24" s="12"/>
      <c r="J24" s="12"/>
    </row>
    <row r="25" spans="1:10" s="11" customFormat="1" ht="12.75">
      <c r="A25" s="6">
        <v>3291</v>
      </c>
      <c r="B25" s="11" t="s">
        <v>61</v>
      </c>
      <c r="E25" s="12">
        <v>25323.83</v>
      </c>
      <c r="F25" s="9"/>
      <c r="G25" s="9"/>
      <c r="H25" s="12"/>
      <c r="I25" s="12"/>
      <c r="J25" s="12"/>
    </row>
    <row r="26" spans="1:10" s="11" customFormat="1" ht="12.75">
      <c r="A26" s="6">
        <v>2299</v>
      </c>
      <c r="B26" s="11" t="s">
        <v>64</v>
      </c>
      <c r="E26" s="12">
        <v>42230.15</v>
      </c>
      <c r="F26" s="9"/>
      <c r="G26" s="9"/>
      <c r="H26" s="12"/>
      <c r="I26" s="12"/>
      <c r="J26" s="12"/>
    </row>
    <row r="27" spans="1:10" s="11" customFormat="1" ht="12.75">
      <c r="A27" s="6">
        <v>1973</v>
      </c>
      <c r="B27" s="11" t="s">
        <v>67</v>
      </c>
      <c r="E27" s="12">
        <v>196213.32</v>
      </c>
      <c r="F27" s="9"/>
      <c r="G27" s="9"/>
      <c r="H27" s="12"/>
      <c r="I27" s="12"/>
      <c r="J27" s="12"/>
    </row>
    <row r="28" spans="1:10" s="11" customFormat="1" ht="12.75">
      <c r="A28" s="6">
        <v>3249</v>
      </c>
      <c r="B28" s="11" t="s">
        <v>70</v>
      </c>
      <c r="E28" s="12">
        <v>94955.19</v>
      </c>
      <c r="F28" s="9"/>
      <c r="G28" s="9"/>
      <c r="H28" s="12"/>
      <c r="I28" s="12"/>
      <c r="J28" s="12"/>
    </row>
    <row r="29" spans="1:10" s="11" customFormat="1" ht="12.75">
      <c r="A29" s="6">
        <v>1640</v>
      </c>
      <c r="B29" s="11" t="s">
        <v>73</v>
      </c>
      <c r="E29" s="12">
        <v>121019.69</v>
      </c>
      <c r="F29" s="9"/>
      <c r="G29" s="9"/>
      <c r="H29" s="12"/>
      <c r="I29" s="12"/>
      <c r="J29" s="12"/>
    </row>
    <row r="30" spans="1:10" s="11" customFormat="1" ht="12.75">
      <c r="A30" s="6">
        <v>1840</v>
      </c>
      <c r="B30" s="11" t="s">
        <v>75</v>
      </c>
      <c r="E30" s="12">
        <v>40487.34</v>
      </c>
      <c r="F30" s="9"/>
      <c r="G30" s="9"/>
      <c r="H30" s="12"/>
      <c r="I30" s="12"/>
      <c r="J30" s="12"/>
    </row>
    <row r="31" spans="1:10" s="11" customFormat="1" ht="12.75">
      <c r="A31" s="6">
        <v>1841</v>
      </c>
      <c r="B31" s="11" t="s">
        <v>76</v>
      </c>
      <c r="E31" s="12">
        <v>47998.76</v>
      </c>
      <c r="F31" s="9"/>
      <c r="G31" s="9"/>
      <c r="H31" s="12"/>
      <c r="I31" s="12"/>
      <c r="J31" s="12"/>
    </row>
    <row r="32" spans="1:10" s="11" customFormat="1" ht="12.75">
      <c r="A32" s="6">
        <v>1842</v>
      </c>
      <c r="B32" s="11" t="s">
        <v>77</v>
      </c>
      <c r="E32" s="12">
        <v>33794.1</v>
      </c>
      <c r="F32" s="9"/>
      <c r="G32" s="9"/>
      <c r="H32" s="12"/>
      <c r="I32" s="12"/>
      <c r="J32" s="12"/>
    </row>
    <row r="33" spans="1:10" s="11" customFormat="1" ht="12.75">
      <c r="A33" s="6">
        <v>1390</v>
      </c>
      <c r="B33" s="11" t="s">
        <v>82</v>
      </c>
      <c r="E33" s="12">
        <v>94413.94</v>
      </c>
      <c r="F33" s="9"/>
      <c r="G33" s="9"/>
      <c r="H33" s="12"/>
      <c r="I33" s="12"/>
      <c r="J33" s="12"/>
    </row>
    <row r="34" spans="1:10" s="11" customFormat="1" ht="12.75">
      <c r="A34" s="6">
        <v>505</v>
      </c>
      <c r="B34" s="11" t="s">
        <v>85</v>
      </c>
      <c r="E34" s="12">
        <v>72072.82</v>
      </c>
      <c r="F34" s="9"/>
      <c r="G34" s="9"/>
      <c r="H34" s="12"/>
      <c r="I34" s="12"/>
      <c r="J34" s="12"/>
    </row>
    <row r="35" spans="1:10" s="11" customFormat="1" ht="12.75">
      <c r="A35" s="6"/>
      <c r="E35" s="16"/>
      <c r="F35" s="9"/>
      <c r="G35" s="9"/>
      <c r="H35" s="12"/>
      <c r="I35" s="12"/>
      <c r="J35" s="12"/>
    </row>
    <row r="36" spans="1:10" s="1" customFormat="1" ht="12.75">
      <c r="A36" s="5"/>
      <c r="D36" s="1" t="s">
        <v>88</v>
      </c>
      <c r="E36" s="4">
        <f>SUM(E6:E35)</f>
        <v>4993567.910000002</v>
      </c>
      <c r="F36" s="15"/>
      <c r="G36" s="15"/>
      <c r="H36" s="4"/>
      <c r="I36" s="4"/>
      <c r="J36" s="4"/>
    </row>
    <row r="37" ht="12.75">
      <c r="A37" s="10"/>
    </row>
    <row r="38" spans="1:4" ht="12.75">
      <c r="A38" s="2" t="s">
        <v>8</v>
      </c>
      <c r="B38" s="11"/>
      <c r="C38" s="11"/>
      <c r="D38" s="11"/>
    </row>
    <row r="39" spans="1:10" s="11" customFormat="1" ht="12.75">
      <c r="A39" s="6">
        <v>14</v>
      </c>
      <c r="B39" s="11" t="s">
        <v>4</v>
      </c>
      <c r="E39" s="12">
        <v>97267.49</v>
      </c>
      <c r="F39" s="9"/>
      <c r="G39" s="9"/>
      <c r="H39" s="12"/>
      <c r="I39" s="12"/>
      <c r="J39" s="12"/>
    </row>
    <row r="40" spans="1:10" s="11" customFormat="1" ht="12.75">
      <c r="A40" s="6">
        <v>3001</v>
      </c>
      <c r="B40" s="11" t="s">
        <v>5</v>
      </c>
      <c r="E40" s="12">
        <v>5722.1</v>
      </c>
      <c r="F40" s="9"/>
      <c r="G40" s="9"/>
      <c r="H40" s="12"/>
      <c r="I40" s="9"/>
      <c r="J40" s="12"/>
    </row>
    <row r="41" spans="1:10" s="11" customFormat="1" ht="12.75">
      <c r="A41" s="6">
        <v>50</v>
      </c>
      <c r="B41" s="11" t="s">
        <v>11</v>
      </c>
      <c r="E41" s="12">
        <v>93796.59</v>
      </c>
      <c r="F41" s="9"/>
      <c r="G41" s="9"/>
      <c r="H41" s="12"/>
      <c r="I41" s="12"/>
      <c r="J41" s="12"/>
    </row>
    <row r="42" spans="1:10" s="11" customFormat="1" ht="12.75">
      <c r="A42" s="6" t="s">
        <v>17</v>
      </c>
      <c r="B42" s="11" t="s">
        <v>94</v>
      </c>
      <c r="E42" s="12">
        <v>124144</v>
      </c>
      <c r="F42" s="9"/>
      <c r="G42" s="9"/>
      <c r="H42" s="12"/>
      <c r="I42" s="12"/>
      <c r="J42" s="12"/>
    </row>
    <row r="43" spans="1:10" s="11" customFormat="1" ht="12.75">
      <c r="A43" s="6">
        <v>3019</v>
      </c>
      <c r="B43" s="11" t="s">
        <v>18</v>
      </c>
      <c r="E43" s="16"/>
      <c r="F43" s="9"/>
      <c r="G43" s="9"/>
      <c r="H43" s="12"/>
      <c r="I43" s="12"/>
      <c r="J43" s="12"/>
    </row>
    <row r="44" spans="1:10" s="11" customFormat="1" ht="12.75">
      <c r="A44" s="6">
        <v>3021</v>
      </c>
      <c r="B44" s="11" t="s">
        <v>20</v>
      </c>
      <c r="E44" s="12">
        <v>9500</v>
      </c>
      <c r="F44" s="12" t="s">
        <v>99</v>
      </c>
      <c r="G44" s="12"/>
      <c r="H44" s="12"/>
      <c r="I44" s="12"/>
      <c r="J44" s="12"/>
    </row>
    <row r="45" spans="1:10" s="11" customFormat="1" ht="12.75">
      <c r="A45" s="6">
        <v>3023</v>
      </c>
      <c r="B45" s="11" t="s">
        <v>21</v>
      </c>
      <c r="E45" s="12">
        <v>8000</v>
      </c>
      <c r="F45" s="9"/>
      <c r="G45" s="9"/>
      <c r="H45" s="12"/>
      <c r="I45" s="12"/>
      <c r="J45" s="12"/>
    </row>
    <row r="46" spans="1:10" s="11" customFormat="1" ht="12.75">
      <c r="A46" s="6">
        <v>3299</v>
      </c>
      <c r="B46" s="11" t="s">
        <v>23</v>
      </c>
      <c r="E46" s="12">
        <v>33701.26</v>
      </c>
      <c r="F46" s="9"/>
      <c r="G46" s="9"/>
      <c r="H46" s="12"/>
      <c r="I46" s="12"/>
      <c r="J46" s="12"/>
    </row>
    <row r="47" spans="1:10" s="11" customFormat="1" ht="12.75">
      <c r="A47" s="6">
        <v>3366</v>
      </c>
      <c r="B47" s="11" t="s">
        <v>100</v>
      </c>
      <c r="E47" s="12">
        <v>7893</v>
      </c>
      <c r="F47" s="9"/>
      <c r="G47" s="9"/>
      <c r="H47" s="12"/>
      <c r="I47" s="12"/>
      <c r="J47" s="12"/>
    </row>
    <row r="48" spans="1:10" s="11" customFormat="1" ht="12.75">
      <c r="A48" s="6" t="s">
        <v>34</v>
      </c>
      <c r="B48" s="11" t="s">
        <v>35</v>
      </c>
      <c r="E48" s="12">
        <v>53724.82</v>
      </c>
      <c r="F48" s="9"/>
      <c r="G48" s="9"/>
      <c r="H48" s="12"/>
      <c r="I48" s="12"/>
      <c r="J48" s="12"/>
    </row>
    <row r="49" spans="1:10" s="11" customFormat="1" ht="12.75">
      <c r="A49" s="6">
        <v>368</v>
      </c>
      <c r="B49" s="11" t="s">
        <v>38</v>
      </c>
      <c r="E49" s="12">
        <v>16710.26</v>
      </c>
      <c r="F49" s="9"/>
      <c r="G49" s="9"/>
      <c r="H49" s="12"/>
      <c r="I49" s="12"/>
      <c r="J49" s="12"/>
    </row>
    <row r="50" spans="1:10" s="11" customFormat="1" ht="12.75">
      <c r="A50" s="6">
        <v>162</v>
      </c>
      <c r="B50" s="11" t="s">
        <v>41</v>
      </c>
      <c r="E50" s="12">
        <v>43671.29</v>
      </c>
      <c r="F50" s="9"/>
      <c r="G50" s="9"/>
      <c r="H50" s="12"/>
      <c r="I50" s="12"/>
      <c r="J50" s="12"/>
    </row>
    <row r="51" spans="1:10" s="11" customFormat="1" ht="12.75">
      <c r="A51" s="6">
        <v>160</v>
      </c>
      <c r="B51" s="11" t="s">
        <v>45</v>
      </c>
      <c r="E51" s="12">
        <v>42086.98</v>
      </c>
      <c r="F51" s="9"/>
      <c r="G51" s="9"/>
      <c r="H51" s="12"/>
      <c r="I51" s="12"/>
      <c r="J51" s="12"/>
    </row>
    <row r="52" spans="1:10" s="11" customFormat="1" ht="12.75">
      <c r="A52" s="6">
        <v>3346</v>
      </c>
      <c r="B52" s="11" t="s">
        <v>46</v>
      </c>
      <c r="E52" s="12">
        <v>47494.12</v>
      </c>
      <c r="F52" s="9"/>
      <c r="G52" s="9"/>
      <c r="H52" s="12"/>
      <c r="I52" s="12"/>
      <c r="J52" s="12"/>
    </row>
    <row r="53" spans="1:10" s="11" customFormat="1" ht="12.75">
      <c r="A53" s="6">
        <v>226</v>
      </c>
      <c r="B53" s="11" t="s">
        <v>50</v>
      </c>
      <c r="E53" s="12">
        <v>57023.31</v>
      </c>
      <c r="F53" s="9"/>
      <c r="G53" s="9"/>
      <c r="H53" s="12"/>
      <c r="I53" s="12"/>
      <c r="J53" s="12"/>
    </row>
    <row r="54" spans="1:10" s="11" customFormat="1" ht="12.75">
      <c r="A54" s="6">
        <v>508</v>
      </c>
      <c r="B54" s="11" t="s">
        <v>54</v>
      </c>
      <c r="E54" s="12">
        <v>235142.27</v>
      </c>
      <c r="F54" s="9"/>
      <c r="G54" s="9"/>
      <c r="H54" s="12"/>
      <c r="I54" s="12"/>
      <c r="J54" s="12"/>
    </row>
    <row r="55" spans="1:10" s="11" customFormat="1" ht="12.75">
      <c r="A55" s="6">
        <v>801</v>
      </c>
      <c r="B55" s="11" t="s">
        <v>119</v>
      </c>
      <c r="E55" s="12">
        <v>45386.25</v>
      </c>
      <c r="F55" s="9"/>
      <c r="G55" s="9"/>
      <c r="H55" s="12"/>
      <c r="I55" s="12"/>
      <c r="J55" s="12"/>
    </row>
    <row r="56" spans="1:10" s="11" customFormat="1" ht="12.75">
      <c r="A56" s="6">
        <v>3194</v>
      </c>
      <c r="B56" s="11" t="s">
        <v>59</v>
      </c>
      <c r="E56" s="12">
        <v>19199.53</v>
      </c>
      <c r="F56" s="9"/>
      <c r="G56" s="9"/>
      <c r="H56" s="12"/>
      <c r="I56" s="12"/>
      <c r="J56" s="12"/>
    </row>
    <row r="57" spans="1:10" s="11" customFormat="1" ht="12.75">
      <c r="A57" s="6">
        <v>3292</v>
      </c>
      <c r="B57" s="11" t="s">
        <v>62</v>
      </c>
      <c r="E57" s="12">
        <v>6740.57</v>
      </c>
      <c r="F57" s="9"/>
      <c r="G57" s="9"/>
      <c r="H57" s="12"/>
      <c r="I57" s="12"/>
      <c r="J57" s="12"/>
    </row>
    <row r="58" spans="1:10" s="11" customFormat="1" ht="12.75">
      <c r="A58" s="6">
        <v>2300</v>
      </c>
      <c r="B58" s="11" t="s">
        <v>65</v>
      </c>
      <c r="E58" s="12">
        <v>11240.22</v>
      </c>
      <c r="F58" s="9"/>
      <c r="G58" s="9"/>
      <c r="H58" s="12"/>
      <c r="I58" s="12"/>
      <c r="J58" s="12"/>
    </row>
    <row r="59" spans="1:10" s="11" customFormat="1" ht="12.75">
      <c r="A59" s="6">
        <v>1981</v>
      </c>
      <c r="B59" s="11" t="s">
        <v>68</v>
      </c>
      <c r="E59" s="12">
        <v>51321.72</v>
      </c>
      <c r="F59" s="9"/>
      <c r="G59" s="9"/>
      <c r="H59" s="12"/>
      <c r="I59" s="12"/>
      <c r="J59" s="12"/>
    </row>
    <row r="60" spans="1:10" s="11" customFormat="1" ht="12.75">
      <c r="A60" s="6">
        <v>3250</v>
      </c>
      <c r="B60" s="11" t="s">
        <v>71</v>
      </c>
      <c r="E60" s="12">
        <v>25143.87</v>
      </c>
      <c r="F60" s="9"/>
      <c r="G60" s="9"/>
      <c r="H60" s="12"/>
      <c r="I60" s="12"/>
      <c r="J60" s="12"/>
    </row>
    <row r="61" spans="1:10" s="11" customFormat="1" ht="12.75">
      <c r="A61" s="6">
        <v>1650</v>
      </c>
      <c r="B61" s="11" t="s">
        <v>74</v>
      </c>
      <c r="E61" s="12">
        <v>32179.94</v>
      </c>
      <c r="F61" s="9"/>
      <c r="G61" s="9"/>
      <c r="H61" s="12"/>
      <c r="I61" s="12"/>
      <c r="J61" s="12"/>
    </row>
    <row r="62" spans="1:10" s="11" customFormat="1" ht="12.75">
      <c r="A62" s="6">
        <v>1843</v>
      </c>
      <c r="B62" s="11" t="s">
        <v>78</v>
      </c>
      <c r="E62" s="12">
        <v>9002.82</v>
      </c>
      <c r="F62" s="9"/>
      <c r="G62" s="9"/>
      <c r="H62" s="12"/>
      <c r="I62" s="12"/>
      <c r="J62" s="12"/>
    </row>
    <row r="63" spans="1:10" s="11" customFormat="1" ht="12.75">
      <c r="A63" s="6">
        <v>1850</v>
      </c>
      <c r="B63" s="11" t="s">
        <v>79</v>
      </c>
      <c r="E63" s="12">
        <v>10777.14</v>
      </c>
      <c r="F63" s="9"/>
      <c r="G63" s="9"/>
      <c r="H63" s="12"/>
      <c r="I63" s="12"/>
      <c r="J63" s="12"/>
    </row>
    <row r="64" spans="1:10" s="11" customFormat="1" ht="12.75">
      <c r="A64" s="6">
        <v>3307</v>
      </c>
      <c r="B64" s="11" t="s">
        <v>80</v>
      </c>
      <c r="E64" s="12">
        <v>12623.98</v>
      </c>
      <c r="F64" s="9"/>
      <c r="G64" s="9"/>
      <c r="H64" s="12"/>
      <c r="I64" s="12"/>
      <c r="J64" s="12"/>
    </row>
    <row r="65" spans="1:10" s="11" customFormat="1" ht="12.75">
      <c r="A65" s="6">
        <v>1398</v>
      </c>
      <c r="B65" s="11" t="s">
        <v>83</v>
      </c>
      <c r="E65" s="12">
        <v>24941.32</v>
      </c>
      <c r="F65" s="9"/>
      <c r="G65" s="9"/>
      <c r="H65" s="12"/>
      <c r="I65" s="12"/>
      <c r="J65" s="12"/>
    </row>
    <row r="66" spans="1:10" s="11" customFormat="1" ht="12.75">
      <c r="A66" s="6">
        <v>509</v>
      </c>
      <c r="B66" s="11" t="s">
        <v>86</v>
      </c>
      <c r="E66" s="12">
        <v>19186.03</v>
      </c>
      <c r="F66" s="9"/>
      <c r="G66" s="9"/>
      <c r="H66" s="12"/>
      <c r="I66" s="12"/>
      <c r="J66" s="12"/>
    </row>
    <row r="67" spans="1:4" ht="12.75">
      <c r="A67" s="6"/>
      <c r="B67" s="11"/>
      <c r="C67" s="11"/>
      <c r="D67" s="11"/>
    </row>
    <row r="68" spans="1:10" s="1" customFormat="1" ht="12.75">
      <c r="A68" s="5"/>
      <c r="D68" s="1" t="s">
        <v>89</v>
      </c>
      <c r="E68" s="4">
        <f>SUM(E39:E67)</f>
        <v>1143620.88</v>
      </c>
      <c r="F68" s="15"/>
      <c r="G68" s="15"/>
      <c r="H68" s="4"/>
      <c r="I68" s="4"/>
      <c r="J68" s="4"/>
    </row>
    <row r="69" spans="1:4" ht="12.75">
      <c r="A69" s="6"/>
      <c r="B69" s="11"/>
      <c r="C69" s="11"/>
      <c r="D69" s="11"/>
    </row>
    <row r="70" spans="1:10" s="11" customFormat="1" ht="12.75">
      <c r="A70" s="5" t="s">
        <v>12</v>
      </c>
      <c r="E70" s="16"/>
      <c r="F70" s="9"/>
      <c r="G70" s="9"/>
      <c r="H70" s="12"/>
      <c r="I70" s="12"/>
      <c r="J70" s="12"/>
    </row>
    <row r="71" spans="1:10" s="11" customFormat="1" ht="12.75">
      <c r="A71" s="6">
        <v>51</v>
      </c>
      <c r="B71" s="11" t="s">
        <v>105</v>
      </c>
      <c r="E71" s="12">
        <v>45000</v>
      </c>
      <c r="F71" s="9"/>
      <c r="G71" s="9"/>
      <c r="H71" s="12"/>
      <c r="I71" s="12"/>
      <c r="J71" s="12"/>
    </row>
    <row r="72" spans="1:10" s="1" customFormat="1" ht="12.75">
      <c r="A72" s="5"/>
      <c r="D72" s="1" t="s">
        <v>88</v>
      </c>
      <c r="E72" s="4">
        <f>SUM(E71)</f>
        <v>45000</v>
      </c>
      <c r="F72" s="15"/>
      <c r="G72" s="15"/>
      <c r="H72" s="4"/>
      <c r="I72" s="4"/>
      <c r="J72" s="4"/>
    </row>
    <row r="73" spans="1:10" ht="12.75">
      <c r="A73" s="6"/>
      <c r="B73" s="11"/>
      <c r="C73" s="11"/>
      <c r="D73" s="11"/>
      <c r="H73" s="9"/>
      <c r="I73" s="9"/>
      <c r="J73" s="9"/>
    </row>
    <row r="74" spans="1:10" s="11" customFormat="1" ht="12.75">
      <c r="A74" s="5" t="s">
        <v>6</v>
      </c>
      <c r="E74" s="16"/>
      <c r="F74" s="9"/>
      <c r="G74" s="9"/>
      <c r="H74" s="9"/>
      <c r="I74" s="9"/>
      <c r="J74" s="9"/>
    </row>
    <row r="75" spans="1:10" s="11" customFormat="1" ht="12.75">
      <c r="A75" s="6">
        <v>35</v>
      </c>
      <c r="B75" s="11" t="s">
        <v>7</v>
      </c>
      <c r="E75" s="12">
        <v>31039.49</v>
      </c>
      <c r="F75" s="9"/>
      <c r="G75" s="9"/>
      <c r="H75" s="12"/>
      <c r="I75" s="12"/>
      <c r="J75" s="12"/>
    </row>
    <row r="76" spans="1:10" s="11" customFormat="1" ht="12.75">
      <c r="A76" s="6">
        <v>38</v>
      </c>
      <c r="B76" s="11" t="s">
        <v>7</v>
      </c>
      <c r="E76" s="12">
        <v>1827.55</v>
      </c>
      <c r="F76" s="9"/>
      <c r="G76" s="9"/>
      <c r="H76" s="12"/>
      <c r="I76" s="9"/>
      <c r="J76" s="12"/>
    </row>
    <row r="77" spans="1:10" s="11" customFormat="1" ht="12.75">
      <c r="A77" s="6">
        <v>129</v>
      </c>
      <c r="B77" s="11" t="s">
        <v>26</v>
      </c>
      <c r="E77" s="12">
        <v>29950</v>
      </c>
      <c r="F77" s="9"/>
      <c r="G77" s="9"/>
      <c r="H77" s="12"/>
      <c r="I77" s="12"/>
      <c r="J77" s="12"/>
    </row>
    <row r="78" spans="1:10" s="11" customFormat="1" ht="12.75">
      <c r="A78" s="6">
        <v>130</v>
      </c>
      <c r="B78" s="11" t="s">
        <v>27</v>
      </c>
      <c r="E78" s="12">
        <v>44338</v>
      </c>
      <c r="F78" s="9"/>
      <c r="G78" s="9"/>
      <c r="H78" s="12"/>
      <c r="I78" s="12"/>
      <c r="J78" s="12"/>
    </row>
    <row r="79" spans="1:10" s="11" customFormat="1" ht="12.75">
      <c r="A79" s="6">
        <v>131</v>
      </c>
      <c r="B79" s="11" t="s">
        <v>28</v>
      </c>
      <c r="E79" s="12">
        <v>10736.91</v>
      </c>
      <c r="F79" s="9"/>
      <c r="G79" s="9"/>
      <c r="H79" s="12"/>
      <c r="I79" s="12"/>
      <c r="J79" s="12"/>
    </row>
    <row r="80" spans="1:10" s="11" customFormat="1" ht="12.75">
      <c r="A80" s="6">
        <v>132</v>
      </c>
      <c r="B80" s="11" t="s">
        <v>29</v>
      </c>
      <c r="E80" s="12">
        <v>0</v>
      </c>
      <c r="F80" s="9"/>
      <c r="G80" s="9"/>
      <c r="H80" s="12"/>
      <c r="I80" s="12"/>
      <c r="J80" s="12"/>
    </row>
    <row r="81" spans="1:10" s="11" customFormat="1" ht="12.75">
      <c r="A81" s="6">
        <v>3070</v>
      </c>
      <c r="B81" s="11" t="s">
        <v>30</v>
      </c>
      <c r="E81" s="12">
        <v>2450</v>
      </c>
      <c r="F81" s="12" t="s">
        <v>99</v>
      </c>
      <c r="G81" s="12"/>
      <c r="H81" s="12"/>
      <c r="I81" s="12"/>
      <c r="J81" s="12"/>
    </row>
    <row r="82" spans="1:10" s="11" customFormat="1" ht="12.75">
      <c r="A82" s="6">
        <v>3071</v>
      </c>
      <c r="B82" s="11" t="s">
        <v>31</v>
      </c>
      <c r="E82" s="12">
        <v>3000</v>
      </c>
      <c r="F82" s="9"/>
      <c r="G82" s="9"/>
      <c r="H82" s="12"/>
      <c r="I82" s="12"/>
      <c r="J82" s="12"/>
    </row>
    <row r="83" spans="1:10" s="11" customFormat="1" ht="12.75">
      <c r="A83" s="6">
        <v>3367</v>
      </c>
      <c r="B83" s="11" t="s">
        <v>101</v>
      </c>
      <c r="E83" s="12">
        <v>2852.98</v>
      </c>
      <c r="F83" s="9"/>
      <c r="G83" s="9"/>
      <c r="H83" s="12"/>
      <c r="I83" s="12"/>
      <c r="J83" s="12"/>
    </row>
    <row r="84" spans="1:10" s="11" customFormat="1" ht="12.75">
      <c r="A84" s="6">
        <v>151</v>
      </c>
      <c r="B84" s="11" t="s">
        <v>36</v>
      </c>
      <c r="E84" s="12">
        <v>17151.4</v>
      </c>
      <c r="F84" s="9"/>
      <c r="G84" s="9"/>
      <c r="H84" s="12"/>
      <c r="I84" s="12"/>
      <c r="J84" s="12"/>
    </row>
    <row r="85" spans="1:10" s="11" customFormat="1" ht="12.75">
      <c r="A85" s="6">
        <v>357</v>
      </c>
      <c r="B85" s="11" t="s">
        <v>39</v>
      </c>
      <c r="E85" s="12">
        <v>5334.49</v>
      </c>
      <c r="F85" s="9"/>
      <c r="G85" s="9"/>
      <c r="H85" s="12"/>
      <c r="I85" s="12"/>
      <c r="J85" s="12"/>
    </row>
    <row r="86" spans="1:10" s="11" customFormat="1" ht="12.75">
      <c r="A86" s="6">
        <v>163</v>
      </c>
      <c r="B86" s="11" t="s">
        <v>42</v>
      </c>
      <c r="E86" s="12">
        <v>13944.64</v>
      </c>
      <c r="F86" s="9"/>
      <c r="G86" s="9"/>
      <c r="H86" s="12"/>
      <c r="I86" s="12"/>
      <c r="J86" s="12"/>
    </row>
    <row r="87" spans="1:10" s="11" customFormat="1" ht="12.75">
      <c r="A87" s="6">
        <v>200</v>
      </c>
      <c r="B87" s="11" t="s">
        <v>48</v>
      </c>
      <c r="E87" s="12">
        <v>13427.94</v>
      </c>
      <c r="F87" s="9"/>
      <c r="G87" s="9"/>
      <c r="H87" s="12"/>
      <c r="I87" s="12"/>
      <c r="J87" s="12"/>
    </row>
    <row r="88" spans="1:10" s="11" customFormat="1" ht="12.75">
      <c r="A88" s="6">
        <v>3347</v>
      </c>
      <c r="B88" s="11" t="s">
        <v>47</v>
      </c>
      <c r="E88" s="12">
        <v>15164.21</v>
      </c>
      <c r="F88" s="9"/>
      <c r="G88" s="9"/>
      <c r="H88" s="12"/>
      <c r="I88" s="12"/>
      <c r="J88" s="12"/>
    </row>
    <row r="89" spans="1:10" s="11" customFormat="1" ht="12.75">
      <c r="A89" s="6">
        <v>251</v>
      </c>
      <c r="B89" s="11" t="s">
        <v>51</v>
      </c>
      <c r="E89" s="12">
        <v>18209.62</v>
      </c>
      <c r="F89" s="9"/>
      <c r="G89" s="9"/>
      <c r="H89" s="12"/>
      <c r="I89" s="12"/>
      <c r="J89" s="12"/>
    </row>
    <row r="90" spans="1:10" s="11" customFormat="1" ht="12.75">
      <c r="A90" s="6">
        <v>561</v>
      </c>
      <c r="B90" s="11" t="s">
        <v>55</v>
      </c>
      <c r="E90" s="12">
        <v>75076.89</v>
      </c>
      <c r="F90" s="9"/>
      <c r="G90" s="9"/>
      <c r="H90" s="12"/>
      <c r="I90" s="12"/>
      <c r="J90" s="12"/>
    </row>
    <row r="91" spans="1:10" s="11" customFormat="1" ht="12.75">
      <c r="A91" s="6">
        <v>799</v>
      </c>
      <c r="B91" s="11" t="s">
        <v>57</v>
      </c>
      <c r="E91" s="12">
        <v>14477.62</v>
      </c>
      <c r="F91" s="9"/>
      <c r="G91" s="9"/>
      <c r="H91" s="12"/>
      <c r="I91" s="12"/>
      <c r="J91" s="12"/>
    </row>
    <row r="92" spans="1:10" s="11" customFormat="1" ht="12.75">
      <c r="A92" s="6">
        <v>3204</v>
      </c>
      <c r="B92" s="11" t="s">
        <v>60</v>
      </c>
      <c r="E92" s="12">
        <v>6130.49</v>
      </c>
      <c r="F92" s="9"/>
      <c r="G92" s="9"/>
      <c r="H92" s="12"/>
      <c r="I92" s="12"/>
      <c r="J92" s="12"/>
    </row>
    <row r="93" spans="1:10" s="11" customFormat="1" ht="12.75">
      <c r="A93" s="6">
        <v>3293</v>
      </c>
      <c r="B93" s="11" t="s">
        <v>63</v>
      </c>
      <c r="E93" s="12">
        <v>2152.53</v>
      </c>
      <c r="F93" s="9"/>
      <c r="G93" s="9"/>
      <c r="H93" s="12"/>
      <c r="I93" s="12"/>
      <c r="J93" s="12"/>
    </row>
    <row r="94" spans="1:10" s="11" customFormat="1" ht="12.75">
      <c r="A94" s="6">
        <v>2301</v>
      </c>
      <c r="B94" s="11" t="s">
        <v>66</v>
      </c>
      <c r="E94" s="12">
        <v>3589.56</v>
      </c>
      <c r="F94" s="9"/>
      <c r="G94" s="9"/>
      <c r="H94" s="12"/>
      <c r="I94" s="12"/>
      <c r="J94" s="12"/>
    </row>
    <row r="95" spans="1:10" s="11" customFormat="1" ht="12.75">
      <c r="A95" s="6">
        <v>2027</v>
      </c>
      <c r="B95" s="11" t="s">
        <v>69</v>
      </c>
      <c r="E95" s="12">
        <v>16388.77</v>
      </c>
      <c r="F95" s="9"/>
      <c r="G95" s="9"/>
      <c r="H95" s="12"/>
      <c r="I95" s="12"/>
      <c r="J95" s="12"/>
    </row>
    <row r="96" spans="1:10" s="11" customFormat="1" ht="12.75">
      <c r="A96" s="6">
        <v>3294</v>
      </c>
      <c r="B96" s="11" t="s">
        <v>72</v>
      </c>
      <c r="E96" s="12">
        <v>8027.08</v>
      </c>
      <c r="F96" s="9"/>
      <c r="G96" s="9"/>
      <c r="H96" s="12"/>
      <c r="I96" s="12"/>
      <c r="J96" s="12"/>
    </row>
    <row r="97" spans="1:10" s="11" customFormat="1" ht="12.75">
      <c r="A97" s="6">
        <v>1686</v>
      </c>
      <c r="B97" s="11" t="s">
        <v>120</v>
      </c>
      <c r="E97" s="12">
        <v>10286.67</v>
      </c>
      <c r="F97" s="9"/>
      <c r="G97" s="9"/>
      <c r="H97" s="12"/>
      <c r="I97" s="12"/>
      <c r="J97" s="12"/>
    </row>
    <row r="98" spans="1:10" s="11" customFormat="1" ht="12.75">
      <c r="A98" s="6">
        <v>1960</v>
      </c>
      <c r="B98" s="11" t="s">
        <v>81</v>
      </c>
      <c r="E98" s="12">
        <v>3441.42</v>
      </c>
      <c r="F98" s="9"/>
      <c r="G98" s="9"/>
      <c r="H98" s="12"/>
      <c r="I98" s="12"/>
      <c r="J98" s="12"/>
    </row>
    <row r="99" spans="1:10" s="11" customFormat="1" ht="12.75">
      <c r="A99" s="6">
        <v>1961</v>
      </c>
      <c r="B99" s="11" t="s">
        <v>81</v>
      </c>
      <c r="E99" s="12">
        <v>4033.31</v>
      </c>
      <c r="F99" s="9"/>
      <c r="G99" s="9"/>
      <c r="H99" s="12"/>
      <c r="I99" s="12"/>
      <c r="J99" s="12"/>
    </row>
    <row r="100" spans="1:10" s="11" customFormat="1" ht="12.75">
      <c r="A100" s="6">
        <v>1971</v>
      </c>
      <c r="B100" s="11" t="s">
        <v>81</v>
      </c>
      <c r="E100" s="12">
        <v>2872.5</v>
      </c>
      <c r="F100" s="9"/>
      <c r="G100" s="9"/>
      <c r="H100" s="12"/>
      <c r="I100" s="12"/>
      <c r="J100" s="12"/>
    </row>
    <row r="101" spans="1:10" s="11" customFormat="1" ht="12.75">
      <c r="A101" s="6">
        <v>1435</v>
      </c>
      <c r="B101" s="11" t="s">
        <v>84</v>
      </c>
      <c r="E101" s="12">
        <v>7964.77</v>
      </c>
      <c r="F101" s="9"/>
      <c r="G101" s="9"/>
      <c r="H101" s="12"/>
      <c r="I101" s="12"/>
      <c r="J101" s="12"/>
    </row>
    <row r="102" spans="1:10" s="11" customFormat="1" ht="12.75">
      <c r="A102" s="6">
        <v>560</v>
      </c>
      <c r="B102" s="11" t="s">
        <v>87</v>
      </c>
      <c r="E102" s="12">
        <v>6126.19</v>
      </c>
      <c r="F102" s="9"/>
      <c r="G102" s="9"/>
      <c r="H102" s="12"/>
      <c r="I102" s="12"/>
      <c r="J102" s="12"/>
    </row>
    <row r="103" spans="1:10" s="11" customFormat="1" ht="12.75">
      <c r="A103" s="6"/>
      <c r="E103" s="16"/>
      <c r="F103" s="9"/>
      <c r="G103" s="9"/>
      <c r="H103" s="12"/>
      <c r="I103" s="12"/>
      <c r="J103" s="12"/>
    </row>
    <row r="104" spans="1:10" s="1" customFormat="1" ht="12.75">
      <c r="A104" s="5"/>
      <c r="D104" s="1" t="s">
        <v>88</v>
      </c>
      <c r="E104" s="4">
        <f>SUM(E75:E103)</f>
        <v>369995.03</v>
      </c>
      <c r="F104" s="15"/>
      <c r="G104" s="15"/>
      <c r="H104" s="4"/>
      <c r="I104" s="4"/>
      <c r="J104" s="4"/>
    </row>
    <row r="105" spans="1:10" ht="12.75">
      <c r="A105" s="6"/>
      <c r="B105" s="11"/>
      <c r="C105" s="11"/>
      <c r="D105" s="11"/>
      <c r="H105" s="9"/>
      <c r="I105" s="9"/>
      <c r="J105" s="9"/>
    </row>
    <row r="106" spans="1:10" s="11" customFormat="1" ht="12.75">
      <c r="A106" s="1" t="s">
        <v>106</v>
      </c>
      <c r="E106" s="12">
        <v>53280</v>
      </c>
      <c r="F106" s="9"/>
      <c r="G106" s="9"/>
      <c r="H106" s="12"/>
      <c r="I106" s="12"/>
      <c r="J106" s="12"/>
    </row>
    <row r="107" spans="4:10" s="1" customFormat="1" ht="12.75">
      <c r="D107" s="1" t="s">
        <v>88</v>
      </c>
      <c r="E107" s="4">
        <f>SUM(E106:E106)</f>
        <v>53280</v>
      </c>
      <c r="F107" s="15"/>
      <c r="G107" s="15"/>
      <c r="H107" s="4"/>
      <c r="I107" s="4"/>
      <c r="J107" s="12"/>
    </row>
    <row r="108" spans="1:10" ht="12.75">
      <c r="A108" s="11"/>
      <c r="B108" s="11"/>
      <c r="C108" s="11"/>
      <c r="D108" s="11"/>
      <c r="H108" s="9"/>
      <c r="I108" s="9"/>
      <c r="J108" s="9"/>
    </row>
    <row r="109" spans="1:10" ht="12.75">
      <c r="A109" s="11"/>
      <c r="B109" s="11"/>
      <c r="C109" s="11"/>
      <c r="D109" s="11"/>
      <c r="H109" s="9"/>
      <c r="I109" s="9"/>
      <c r="J109" s="9"/>
    </row>
    <row r="110" spans="1:10" ht="12.75">
      <c r="A110" s="1" t="s">
        <v>121</v>
      </c>
      <c r="B110" s="11"/>
      <c r="C110" s="11"/>
      <c r="D110" s="11"/>
      <c r="H110" s="9"/>
      <c r="I110" s="9"/>
      <c r="J110" s="9"/>
    </row>
    <row r="111" spans="1:10" ht="12.75">
      <c r="A111" s="11"/>
      <c r="B111" s="11"/>
      <c r="C111" s="11"/>
      <c r="D111" s="11"/>
      <c r="H111" s="9"/>
      <c r="I111" s="9"/>
      <c r="J111" s="9"/>
    </row>
    <row r="112" spans="1:5" ht="12.75">
      <c r="A112" s="1" t="s">
        <v>9</v>
      </c>
      <c r="B112" s="1"/>
      <c r="C112" s="1"/>
      <c r="D112" s="1"/>
      <c r="E112" s="12">
        <v>4993567.91</v>
      </c>
    </row>
    <row r="113" spans="1:10" ht="12.75">
      <c r="A113" s="1"/>
      <c r="B113" s="1"/>
      <c r="C113" s="1"/>
      <c r="D113" s="1"/>
      <c r="H113" s="9"/>
      <c r="I113" s="9"/>
      <c r="J113" s="9"/>
    </row>
    <row r="114" spans="1:5" ht="12.75">
      <c r="A114" s="1" t="s">
        <v>8</v>
      </c>
      <c r="B114" s="1"/>
      <c r="C114" s="1"/>
      <c r="D114" s="1"/>
      <c r="E114" s="12">
        <v>1143620.88</v>
      </c>
    </row>
    <row r="115" spans="1:4" ht="12.75">
      <c r="A115" s="1"/>
      <c r="B115" s="1"/>
      <c r="C115" s="1"/>
      <c r="D115" s="1"/>
    </row>
    <row r="116" spans="1:5" ht="12.75">
      <c r="A116" s="1" t="s">
        <v>12</v>
      </c>
      <c r="B116" s="1"/>
      <c r="C116" s="1"/>
      <c r="D116" s="1"/>
      <c r="E116" s="12">
        <v>45000</v>
      </c>
    </row>
    <row r="117" spans="1:4" ht="12.75">
      <c r="A117" s="1"/>
      <c r="B117" s="1"/>
      <c r="C117" s="1"/>
      <c r="D117" s="1"/>
    </row>
    <row r="118" spans="1:5" ht="12.75">
      <c r="A118" s="1" t="s">
        <v>6</v>
      </c>
      <c r="B118" s="1"/>
      <c r="C118" s="1"/>
      <c r="D118" s="1"/>
      <c r="E118" s="12">
        <v>369995.03</v>
      </c>
    </row>
    <row r="119" spans="1:4" ht="12.75">
      <c r="A119" s="1"/>
      <c r="B119" s="1"/>
      <c r="C119" s="1"/>
      <c r="D119" s="1"/>
    </row>
    <row r="120" spans="1:5" ht="12.75">
      <c r="A120" s="1" t="s">
        <v>103</v>
      </c>
      <c r="B120" s="1"/>
      <c r="C120" s="1"/>
      <c r="D120" s="1"/>
      <c r="E120" s="12">
        <v>53280</v>
      </c>
    </row>
    <row r="121" spans="1:4" ht="12.75">
      <c r="A121" s="1"/>
      <c r="B121" s="1"/>
      <c r="C121" s="1"/>
      <c r="D121" s="1"/>
    </row>
    <row r="122" spans="1:10" ht="12.75">
      <c r="A122" s="1"/>
      <c r="B122" s="1"/>
      <c r="C122" s="1"/>
      <c r="D122" s="1" t="s">
        <v>104</v>
      </c>
      <c r="E122" s="4">
        <f>SUM(E112:E121)</f>
        <v>6605463.82</v>
      </c>
      <c r="H122" s="4"/>
      <c r="J122" s="4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0">
      <selection activeCell="E33" sqref="E33"/>
    </sheetView>
  </sheetViews>
  <sheetFormatPr defaultColWidth="9.140625" defaultRowHeight="12.75"/>
  <cols>
    <col min="5" max="5" width="13.140625" style="3" bestFit="1" customWidth="1"/>
  </cols>
  <sheetData>
    <row r="1" spans="1:5" ht="12.75">
      <c r="A1" s="7"/>
      <c r="B1" s="14"/>
      <c r="C1" s="1" t="s">
        <v>118</v>
      </c>
      <c r="D1" s="7"/>
      <c r="E1" s="15"/>
    </row>
    <row r="2" spans="1:5" ht="12.75">
      <c r="A2" s="7"/>
      <c r="B2" s="14"/>
      <c r="C2" s="7"/>
      <c r="D2" s="7"/>
      <c r="E2" s="15"/>
    </row>
    <row r="3" spans="1:5" ht="12.75">
      <c r="A3" s="1" t="s">
        <v>9</v>
      </c>
      <c r="B3" s="11"/>
      <c r="C3" s="11"/>
      <c r="D3" s="11"/>
      <c r="E3" s="12">
        <v>4993567.91</v>
      </c>
    </row>
    <row r="4" spans="1:5" ht="12.75">
      <c r="A4" s="11"/>
      <c r="B4" s="11"/>
      <c r="C4" s="11"/>
      <c r="D4" s="11"/>
      <c r="E4" s="9"/>
    </row>
    <row r="5" spans="1:5" ht="12.75">
      <c r="A5" s="1" t="s">
        <v>93</v>
      </c>
      <c r="B5" s="11"/>
      <c r="C5" s="11"/>
      <c r="D5" s="11"/>
      <c r="E5" s="12">
        <v>1143620.88</v>
      </c>
    </row>
    <row r="6" spans="1:5" ht="12.75">
      <c r="A6" s="11"/>
      <c r="B6" s="11"/>
      <c r="C6" s="11"/>
      <c r="D6" s="11"/>
      <c r="E6" s="9"/>
    </row>
    <row r="7" spans="1:5" ht="12.75">
      <c r="A7" s="1" t="s">
        <v>12</v>
      </c>
      <c r="B7" s="11"/>
      <c r="C7" s="11"/>
      <c r="D7" s="11"/>
      <c r="E7" s="12">
        <v>45000</v>
      </c>
    </row>
    <row r="8" spans="1:5" ht="12.75">
      <c r="A8" s="11"/>
      <c r="B8" s="11"/>
      <c r="C8" s="11"/>
      <c r="D8" s="11"/>
      <c r="E8" s="9"/>
    </row>
    <row r="9" spans="1:5" ht="12.75">
      <c r="A9" s="1" t="s">
        <v>6</v>
      </c>
      <c r="B9" s="11"/>
      <c r="C9" s="11"/>
      <c r="D9" s="11"/>
      <c r="E9" s="12">
        <v>369995.03</v>
      </c>
    </row>
    <row r="10" spans="1:5" ht="12.75">
      <c r="A10" s="1"/>
      <c r="B10" s="11"/>
      <c r="C10" s="11"/>
      <c r="D10" s="11"/>
      <c r="E10" s="9"/>
    </row>
    <row r="11" spans="1:5" ht="12.75">
      <c r="A11" s="1" t="s">
        <v>25</v>
      </c>
      <c r="B11" s="11"/>
      <c r="C11" s="11"/>
      <c r="D11" s="11"/>
      <c r="E11" s="12">
        <v>53280</v>
      </c>
    </row>
    <row r="12" spans="1:5" ht="12.75">
      <c r="A12" s="1"/>
      <c r="B12" s="11"/>
      <c r="C12" s="11"/>
      <c r="D12" s="11"/>
      <c r="E12" s="9"/>
    </row>
    <row r="13" spans="1:6" ht="12.75">
      <c r="A13" s="1"/>
      <c r="B13" s="11"/>
      <c r="C13" s="1" t="s">
        <v>89</v>
      </c>
      <c r="D13" s="11"/>
      <c r="E13" s="4">
        <f>SUM(E3:E12)</f>
        <v>6605463.82</v>
      </c>
      <c r="F13" s="5" t="s">
        <v>122</v>
      </c>
    </row>
    <row r="14" spans="1:5" ht="12.75">
      <c r="A14" s="1"/>
      <c r="B14" s="11"/>
      <c r="C14" s="11"/>
      <c r="D14" s="11"/>
      <c r="E14" s="9"/>
    </row>
    <row r="15" spans="1:5" ht="12.75">
      <c r="A15" s="1" t="s">
        <v>107</v>
      </c>
      <c r="B15" s="1" t="s">
        <v>111</v>
      </c>
      <c r="C15" s="11"/>
      <c r="D15" s="11"/>
      <c r="E15" s="9"/>
    </row>
    <row r="16" spans="1:5" ht="12.75">
      <c r="A16" s="11"/>
      <c r="B16" s="11"/>
      <c r="C16" s="11"/>
      <c r="D16" s="11"/>
      <c r="E16" s="9"/>
    </row>
    <row r="17" spans="1:5" ht="12.75">
      <c r="A17" s="11"/>
      <c r="B17" s="11"/>
      <c r="C17" s="11"/>
      <c r="D17" s="11"/>
      <c r="E17" s="9"/>
    </row>
    <row r="18" spans="1:5" ht="12.75">
      <c r="A18" s="1" t="s">
        <v>90</v>
      </c>
      <c r="B18" s="11"/>
      <c r="C18" s="11"/>
      <c r="D18" s="11"/>
      <c r="E18" s="9"/>
    </row>
    <row r="19" spans="1:5" ht="12.75">
      <c r="A19" s="11" t="s">
        <v>91</v>
      </c>
      <c r="B19" s="11"/>
      <c r="C19" s="11"/>
      <c r="D19" s="6" t="s">
        <v>15</v>
      </c>
      <c r="E19" s="9"/>
    </row>
    <row r="20" spans="1:5" ht="12.75">
      <c r="A20" s="11" t="s">
        <v>92</v>
      </c>
      <c r="B20" s="11"/>
      <c r="C20" s="11"/>
      <c r="D20" s="6">
        <v>501</v>
      </c>
      <c r="E20" s="12">
        <v>600000</v>
      </c>
    </row>
    <row r="21" spans="1:5" ht="12.75">
      <c r="A21" s="11" t="s">
        <v>95</v>
      </c>
      <c r="B21" s="11"/>
      <c r="C21" s="11"/>
      <c r="D21" s="6">
        <v>3019</v>
      </c>
      <c r="E21" s="9"/>
    </row>
    <row r="22" spans="1:5" ht="12.75">
      <c r="A22" s="11" t="s">
        <v>96</v>
      </c>
      <c r="B22" s="11"/>
      <c r="C22" s="11"/>
      <c r="D22" s="6">
        <v>132</v>
      </c>
      <c r="E22" s="9"/>
    </row>
    <row r="23" spans="1:5" ht="12.75">
      <c r="A23" s="11" t="s">
        <v>108</v>
      </c>
      <c r="B23" s="11"/>
      <c r="C23" s="11"/>
      <c r="D23" s="6">
        <v>3020</v>
      </c>
      <c r="E23" s="12">
        <v>40000</v>
      </c>
    </row>
    <row r="24" spans="1:5" ht="12.75">
      <c r="A24" s="11" t="s">
        <v>109</v>
      </c>
      <c r="B24" s="11"/>
      <c r="C24" s="11"/>
      <c r="D24" s="6">
        <v>3021</v>
      </c>
      <c r="E24" s="12">
        <v>9500</v>
      </c>
    </row>
    <row r="25" spans="1:5" ht="12.75">
      <c r="A25" s="11" t="s">
        <v>110</v>
      </c>
      <c r="B25" s="11"/>
      <c r="C25" s="11"/>
      <c r="D25" s="6">
        <v>3070</v>
      </c>
      <c r="E25" s="12">
        <v>2450</v>
      </c>
    </row>
    <row r="26" spans="1:5" ht="12.75">
      <c r="A26" s="11"/>
      <c r="B26" s="11"/>
      <c r="C26" s="11"/>
      <c r="D26" s="6"/>
      <c r="E26" s="9"/>
    </row>
    <row r="27" spans="1:5" ht="12.75">
      <c r="A27" s="11"/>
      <c r="B27" s="11"/>
      <c r="C27" s="11"/>
      <c r="D27" s="11"/>
      <c r="E27" s="9"/>
    </row>
    <row r="28" spans="1:5" ht="12.75">
      <c r="A28" s="11"/>
      <c r="B28" s="11"/>
      <c r="C28" s="11"/>
      <c r="D28" s="11"/>
      <c r="E28" s="9"/>
    </row>
    <row r="29" spans="1:5" ht="12.75">
      <c r="A29" s="11"/>
      <c r="B29" s="11"/>
      <c r="C29" s="11"/>
      <c r="D29" s="11"/>
      <c r="E29" s="9"/>
    </row>
    <row r="30" spans="1:6" ht="12.75">
      <c r="A30" s="11"/>
      <c r="B30" s="11"/>
      <c r="C30" s="1" t="s">
        <v>89</v>
      </c>
      <c r="D30" s="1"/>
      <c r="E30" s="4">
        <f>SUM(E19:E27)</f>
        <v>651950</v>
      </c>
      <c r="F30" s="5" t="s">
        <v>123</v>
      </c>
    </row>
    <row r="31" spans="1:4" ht="12.75">
      <c r="A31" s="11"/>
      <c r="B31" s="11"/>
      <c r="C31" s="11"/>
      <c r="D31" s="11"/>
    </row>
    <row r="33" spans="3:5" ht="12.75">
      <c r="C33" s="1" t="s">
        <v>124</v>
      </c>
      <c r="E33" s="4">
        <v>5953513.82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D Amora Giovanni</cp:lastModifiedBy>
  <cp:lastPrinted>2013-03-12T16:04:42Z</cp:lastPrinted>
  <dcterms:created xsi:type="dcterms:W3CDTF">2010-01-07T16:43:05Z</dcterms:created>
  <dcterms:modified xsi:type="dcterms:W3CDTF">2013-05-30T14:26:30Z</dcterms:modified>
  <cp:category/>
  <cp:version/>
  <cp:contentType/>
  <cp:contentStatus/>
</cp:coreProperties>
</file>